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3155" windowHeight="11460"/>
  </bookViews>
  <sheets>
    <sheet name="Приложение №2" sheetId="27" r:id="rId1"/>
  </sheets>
  <definedNames>
    <definedName name="_xlnm.Print_Area" localSheetId="0">'Приложение №2'!$A$1:$J$28</definedName>
  </definedNames>
  <calcPr calcId="125725"/>
</workbook>
</file>

<file path=xl/calcChain.xml><?xml version="1.0" encoding="utf-8"?>
<calcChain xmlns="http://schemas.openxmlformats.org/spreadsheetml/2006/main">
  <c r="G23" i="27"/>
  <c r="G20"/>
  <c r="G17"/>
  <c r="G13"/>
  <c r="G14"/>
  <c r="G12"/>
  <c r="G11"/>
  <c r="G10"/>
  <c r="G9"/>
</calcChain>
</file>

<file path=xl/sharedStrings.xml><?xml version="1.0" encoding="utf-8"?>
<sst xmlns="http://schemas.openxmlformats.org/spreadsheetml/2006/main" count="75" uniqueCount="57">
  <si>
    <t>3</t>
  </si>
  <si>
    <t>4</t>
  </si>
  <si>
    <t>5</t>
  </si>
  <si>
    <t>№
п/п</t>
  </si>
  <si>
    <t>Ед. изм.</t>
  </si>
  <si>
    <t>Направ
ленность</t>
  </si>
  <si>
    <t>К1 (степень достижения)*</t>
  </si>
  <si>
    <t>Причины отклонения от плана, отсутствия положительной динамики</t>
  </si>
  <si>
    <t>Предлагаемые меры по улучшению значений показателя</t>
  </si>
  <si>
    <t>Причины отклонения от плана</t>
  </si>
  <si>
    <t>Ответственный ГРБС</t>
  </si>
  <si>
    <t>æ</t>
  </si>
  <si>
    <t>*Степень достижения значений показателей рассчитана с учетом направленности показателей:</t>
  </si>
  <si>
    <t xml:space="preserve"> - показатель имеет высокую степень достижения (от 99,5 до 150%) или перевыполнен (более 150%)</t>
  </si>
  <si>
    <t xml:space="preserve"> - показатель имеет среднюю степень достижения (от 85 до 99,5%)</t>
  </si>
  <si>
    <t xml:space="preserve"> - показатель имеет низкую степень достижения (ниже 85%)</t>
  </si>
  <si>
    <t>1</t>
  </si>
  <si>
    <t>2</t>
  </si>
  <si>
    <t>План на 2022 год</t>
  </si>
  <si>
    <t>Значение целевого индикатора</t>
  </si>
  <si>
    <t>Ответственный ИОГВ, исполнитель</t>
  </si>
  <si>
    <t>Приложение №2</t>
  </si>
  <si>
    <t>Государственная программа, подпрограмма, основное мероприятие, показатель, характеризующий ожидаемый результат</t>
  </si>
  <si>
    <t>Факт на 01.01.2023</t>
  </si>
  <si>
    <t>Сведения о достижении значений показателей, характеризующих ожидаемый результат государственной программы Ульяновской области "Развитие агропромышленного комплекса, сельских территорий и регулирование рынков сельскохозяйственной продукции, сырья и продовольствия в Ульяновской области" по состоянию на 01.01.2023</t>
  </si>
  <si>
    <t>1. Государственная программа "Развитие агропромышленного комплекса, сельских территорий и регулирование рынков сельскохозяйственной продукции, сырья и продовольствия в Ульяновской области"</t>
  </si>
  <si>
    <t>Подпрограмма "Развитие сельского хозяйства"</t>
  </si>
  <si>
    <t>6</t>
  </si>
  <si>
    <t>Увеличение удельного веса сельскохозяйственной продукции, произведенной на территории Ульяновской области, в общем объеме товарных ресурсов (с учетом переходящих запасов) соответствующей продукции на внутреннем рынке в Ульяновской области: зерно</t>
  </si>
  <si>
    <t>Увеличение удельного веса сельскохозяйственной продукции, произведенной на территории Ульяновской области, в общем объеме товарных ресурсов (с учетом переходящих запасов) соответствующей продукции на внутреннем рынке в Ульяновской области: сахар</t>
  </si>
  <si>
    <t>Увеличение удельного веса сельскохозяйственной продукции, произведенной на территории Ульяновской области, в общем объеме товарных ресурсов (с учетом переходящих запасов) соответствующей продукции на внутреннем рынке в Ульяновской области: растительное масло</t>
  </si>
  <si>
    <t>Увеличение удельного веса сельскохозяйственной продукции, произведенной на территории Ульяновской области, в общем объеме товарных ресурсов (с учетом переходящих запасов) соответствующей продукции на внутреннем рынке в Ульяновской области: картофель</t>
  </si>
  <si>
    <t>Увеличение удельного веса сельскохозяйственной продукции, произведенной на территории Ульяновской области, в общем объеме товарных ресурсов (с учетом переходящих запасов) соответствующей продукции на внутреннем рынке в Ульяновской области: мясо и мясопродукты (в пересчете на мясо)</t>
  </si>
  <si>
    <t>Увеличение удельного веса сельскохозяйственной продукции, произведенной на территории Ульяновской области, в общем объеме товарных ресурсов (с учетом переходящих запасов) соответствующей продукции на внутреннем рынке в Ульяновской области: молоко и молочная продукция</t>
  </si>
  <si>
    <t>%</t>
  </si>
  <si>
    <t>X</t>
  </si>
  <si>
    <t>Подпрограмма "Комплексное развитие сельских территорий"</t>
  </si>
  <si>
    <t>Улучшение жилищных условий граждан, проживающих в границах сельских территорий Ульяновской области, в том числе являющихся членами молодых семей и молодыми специалистами</t>
  </si>
  <si>
    <t>Человек</t>
  </si>
  <si>
    <t>Показатель достигнут</t>
  </si>
  <si>
    <t>Подпрограмма "Развитие сельской кооперации"</t>
  </si>
  <si>
    <t>Ежегодное увеличение объема продукции агропромышленного комплекса</t>
  </si>
  <si>
    <t>Подпрограмма "Обеспечение реализации государственной программы"</t>
  </si>
  <si>
    <t>Повышение эффективности и результативности использования средств федерального бюджета, поступивших в областной бюджет Ульяновской области</t>
  </si>
  <si>
    <t>Данные за 2022 год будут сформированы в апреле 2023 года</t>
  </si>
  <si>
    <t>Основные мероприятия "Развитие отдельных подотраслей растениеводства и животноводства", "Стимулирование развития приоритетных подотраслей агропромышленного комплекса и развитие малых форм хозяйствования", "Обеспечение общих условий функционирования отраслей агропромышленного комплекса"</t>
  </si>
  <si>
    <t>Основные мероприятия "Повышение уровня комфортности проживания в сельской местности", "Социально значимые мероприятия в сфере развития сельских территорий"</t>
  </si>
  <si>
    <t>Основные мероприятия "Реализация регионального проекта "Акселерация субъектов малого и среднего предпринимательства", направленного на достижение целей, показателей и результатов федерального проекта "Акселерация субъектов малого и среднего предпринимательства", "Развитие отдельных направлений сельской кооперации"</t>
  </si>
  <si>
    <t>Основные мероприятия "Содержание аппарата Министерства и подведомственных учреждений", "Реализация регионального проекта "Акселерация субъектов малого и среднего предпринимательства", направленного на достижение целей, показателей и результатов реализации федерального проекта "Акселерация субъектов малого и среднего предпринимательства"</t>
  </si>
  <si>
    <t>В связи с трудной финансовой ситуацией, обусловленной резким (по некоторым позициям в несколько раз) удорожанием материально-технических ресурсов для животноводческого комплекса и значительно более низкими темпами роста цен на сельскохозяйственную продукцию. Несмотря на сохранение ключевых инструментов государственной поддержки, сроки окупаемости животноводческих объектов за прошедший год существенно выросли, и это не может не влиять на активность хозяйствующих субъектов</t>
  </si>
  <si>
    <t>Предоставление государственной поддержки обеспечило необходимые стимулы для увеличения посевной площади в Ульяновской области, благоприятные погодные условия для формирования урожая зерновых. В регионе зафиксирована рекордная урожайность зерновых</t>
  </si>
  <si>
    <t>Предоставление государственной поддержки обеспечило необходимые стимулы для увеличение урожайности подсолнечника, благоприятные погодные условия для формирования семян подсолнечника</t>
  </si>
  <si>
    <t>Предоставление государственной поддержки обеспечило необходимые стимулы для увеличение урожайности картофеля, благоприятные погодные условия для формирования урожая картофеля</t>
  </si>
  <si>
    <t>7</t>
  </si>
  <si>
    <t>8</t>
  </si>
  <si>
    <t>9</t>
  </si>
  <si>
    <t>Высокие показатели отрасли результат системной работы в этой сфере, в частности, выделение дополнительных средств на поддержку аграриев, сельхозтехнику, кредитование. По информации Росстата за 2022 год в Ульяновской области темп роста выше, чем в среднем по Российской Федерации, где он составил 110,2%, и выше, чем по Приволжскому федеральному округу (120,1%). Достигнутый темп роста производства в Ульяновской области - наивысший за последние 12 лет</t>
  </si>
</sst>
</file>

<file path=xl/styles.xml><?xml version="1.0" encoding="utf-8"?>
<styleSheet xmlns="http://schemas.openxmlformats.org/spreadsheetml/2006/main">
  <numFmts count="4">
    <numFmt numFmtId="44" formatCode="_-* #,##0.00\ &quot;₽&quot;_-;\-* #,##0.00\ &quot;₽&quot;_-;_-* &quot;-&quot;??\ &quot;₽&quot;_-;_-@_-"/>
    <numFmt numFmtId="164" formatCode="#,##0.0"/>
    <numFmt numFmtId="165" formatCode="0.0%"/>
    <numFmt numFmtId="166" formatCode="#,##0.00000"/>
  </numFmts>
  <fonts count="41">
    <font>
      <sz val="11"/>
      <color theme="1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color rgb="FF000000"/>
      <name val="Arial Cyr"/>
      <family val="2"/>
    </font>
    <font>
      <sz val="10"/>
      <color rgb="FF000000"/>
      <name val="Arial Cyr"/>
    </font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10"/>
      <color rgb="FF000000"/>
      <name val="Arial"/>
      <family val="2"/>
      <charset val="204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indexed="8"/>
      <name val="Calibri"/>
      <family val="2"/>
      <charset val="204"/>
    </font>
    <font>
      <b/>
      <sz val="18"/>
      <color theme="3"/>
      <name val="Cambria"/>
      <family val="2"/>
      <charset val="204"/>
    </font>
    <font>
      <sz val="10"/>
      <name val="Arial Cyr"/>
      <charset val="204"/>
    </font>
    <font>
      <sz val="10"/>
      <color theme="1"/>
      <name val="Times New Roman"/>
      <family val="2"/>
      <charset val="204"/>
    </font>
    <font>
      <sz val="10"/>
      <name val="Helv"/>
    </font>
    <font>
      <sz val="10"/>
      <color indexed="8"/>
      <name val="Times New Roman"/>
      <family val="2"/>
      <charset val="204"/>
    </font>
    <font>
      <sz val="10"/>
      <color indexed="8"/>
      <name val="Arial"/>
      <family val="2"/>
      <charset val="204"/>
    </font>
    <font>
      <b/>
      <sz val="8"/>
      <name val="Arial"/>
      <family val="2"/>
      <charset val="204"/>
    </font>
    <font>
      <b/>
      <sz val="8"/>
      <color rgb="FF333333"/>
      <name val="Times New Roman"/>
      <family val="1"/>
      <charset val="204"/>
    </font>
    <font>
      <sz val="8"/>
      <color rgb="FF333333"/>
      <name val="Times New Roman"/>
      <family val="1"/>
      <charset val="204"/>
    </font>
    <font>
      <sz val="8"/>
      <name val="Arial"/>
      <family val="2"/>
      <charset val="204"/>
    </font>
    <font>
      <sz val="8"/>
      <color rgb="FF00B050"/>
      <name val="Wingdings 3"/>
      <family val="1"/>
      <charset val="2"/>
    </font>
    <font>
      <b/>
      <sz val="12"/>
      <color rgb="FF333333"/>
      <name val="Times New Roman"/>
      <family val="1"/>
      <charset val="204"/>
    </font>
    <font>
      <sz val="12"/>
      <color indexed="8"/>
      <name val="Times New Roman"/>
      <family val="2"/>
      <charset val="204"/>
    </font>
    <font>
      <sz val="14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</fonts>
  <fills count="38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0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80001220740379042"/>
        <bgColor indexed="64"/>
      </patternFill>
    </fill>
    <fill>
      <patternFill patternType="solid">
        <fgColor theme="5" tint="0.8000122074037904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7" tint="0.80001220740379042"/>
        <bgColor indexed="64"/>
      </patternFill>
    </fill>
    <fill>
      <patternFill patternType="solid">
        <fgColor theme="8" tint="0.80001220740379042"/>
        <bgColor indexed="64"/>
      </patternFill>
    </fill>
    <fill>
      <patternFill patternType="solid">
        <fgColor theme="9" tint="0.800012207403790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40000610370189521"/>
        <bgColor indexed="64"/>
      </patternFill>
    </fill>
    <fill>
      <patternFill patternType="solid">
        <fgColor theme="5" tint="0.40000610370189521"/>
        <bgColor indexed="64"/>
      </patternFill>
    </fill>
    <fill>
      <patternFill patternType="solid">
        <fgColor theme="7" tint="0.40000610370189521"/>
        <bgColor indexed="64"/>
      </patternFill>
    </fill>
    <fill>
      <patternFill patternType="solid">
        <fgColor theme="8" tint="0.40000610370189521"/>
        <bgColor indexed="64"/>
      </patternFill>
    </fill>
    <fill>
      <patternFill patternType="solid">
        <fgColor theme="9" tint="0.400006103701895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9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</borders>
  <cellStyleXfs count="68">
    <xf numFmtId="0" fontId="0" fillId="0" borderId="0"/>
    <xf numFmtId="0" fontId="3" fillId="0" borderId="0"/>
    <xf numFmtId="49" fontId="4" fillId="0" borderId="7">
      <alignment horizontal="left" shrinkToFit="1"/>
    </xf>
    <xf numFmtId="4" fontId="5" fillId="0" borderId="7">
      <alignment horizontal="right" vertical="top" shrinkToFit="1"/>
    </xf>
    <xf numFmtId="0" fontId="3" fillId="0" borderId="0"/>
    <xf numFmtId="9" fontId="3" fillId="0" borderId="0" applyFont="0" applyFill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14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1" fillId="29" borderId="0" applyNumberFormat="0" applyBorder="0" applyAlignment="0" applyProtection="0"/>
    <xf numFmtId="0" fontId="11" fillId="30" borderId="12" applyNumberFormat="0" applyAlignment="0" applyProtection="0"/>
    <xf numFmtId="0" fontId="13" fillId="31" borderId="15" applyNumberFormat="0" applyAlignment="0" applyProtection="0"/>
    <xf numFmtId="4" fontId="20" fillId="0" borderId="18">
      <alignment horizontal="right" vertical="top" shrinkToFit="1"/>
    </xf>
    <xf numFmtId="0" fontId="15" fillId="0" borderId="0" applyNumberFormat="0" applyFill="0" applyBorder="0" applyAlignment="0" applyProtection="0"/>
    <xf numFmtId="0" fontId="7" fillId="32" borderId="0" applyNumberFormat="0" applyBorder="0" applyAlignment="0" applyProtection="0"/>
    <xf numFmtId="0" fontId="21" fillId="0" borderId="9" applyNumberFormat="0" applyFill="0" applyAlignment="0" applyProtection="0"/>
    <xf numFmtId="0" fontId="22" fillId="0" borderId="10" applyNumberFormat="0" applyFill="0" applyAlignment="0" applyProtection="0"/>
    <xf numFmtId="0" fontId="23" fillId="0" borderId="11" applyNumberFormat="0" applyFill="0" applyAlignment="0" applyProtection="0"/>
    <xf numFmtId="0" fontId="23" fillId="0" borderId="0" applyNumberFormat="0" applyFill="0" applyBorder="0" applyAlignment="0" applyProtection="0"/>
    <xf numFmtId="0" fontId="9" fillId="33" borderId="12" applyNumberFormat="0" applyAlignment="0" applyProtection="0"/>
    <xf numFmtId="0" fontId="12" fillId="0" borderId="14" applyNumberFormat="0" applyFill="0" applyAlignment="0" applyProtection="0"/>
    <xf numFmtId="0" fontId="8" fillId="34" borderId="0" applyNumberFormat="0" applyBorder="0" applyAlignment="0" applyProtection="0"/>
    <xf numFmtId="0" fontId="24" fillId="35" borderId="16" applyNumberFormat="0" applyFont="0" applyAlignment="0" applyProtection="0"/>
    <xf numFmtId="0" fontId="10" fillId="30" borderId="13" applyNumberFormat="0" applyAlignment="0" applyProtection="0"/>
    <xf numFmtId="0" fontId="25" fillId="0" borderId="0" applyNumberFormat="0" applyFill="0" applyBorder="0" applyAlignment="0" applyProtection="0"/>
    <xf numFmtId="0" fontId="16" fillId="0" borderId="17" applyNumberFormat="0" applyFill="0" applyAlignment="0" applyProtection="0"/>
    <xf numFmtId="0" fontId="14" fillId="0" borderId="0" applyNumberFormat="0" applyFill="0" applyBorder="0" applyAlignment="0" applyProtection="0"/>
    <xf numFmtId="44" fontId="24" fillId="0" borderId="0" applyFont="0" applyFill="0" applyBorder="0" applyAlignment="0" applyProtection="0"/>
    <xf numFmtId="0" fontId="26" fillId="36" borderId="0"/>
    <xf numFmtId="0" fontId="6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1" fillId="2" borderId="0" applyNumberFormat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28" fillId="0" borderId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6" fontId="29" fillId="0" borderId="0" applyFont="0" applyFill="0" applyBorder="0" applyAlignment="0" applyProtection="0"/>
    <xf numFmtId="4" fontId="30" fillId="0" borderId="19">
      <alignment horizontal="right" vertical="top" shrinkToFit="1"/>
    </xf>
    <xf numFmtId="4" fontId="20" fillId="0" borderId="18">
      <alignment horizontal="right" vertical="top" shrinkToFit="1"/>
    </xf>
    <xf numFmtId="4" fontId="20" fillId="0" borderId="18">
      <alignment horizontal="right" vertical="top" shrinkToFit="1"/>
    </xf>
    <xf numFmtId="0" fontId="37" fillId="0" borderId="0"/>
    <xf numFmtId="0" fontId="26" fillId="0" borderId="0"/>
  </cellStyleXfs>
  <cellXfs count="57">
    <xf numFmtId="0" fontId="0" fillId="0" borderId="0" xfId="0"/>
    <xf numFmtId="0" fontId="18" fillId="0" borderId="0" xfId="4" applyFont="1" applyBorder="1" applyAlignment="1" applyProtection="1">
      <alignment vertical="top" wrapText="1"/>
      <protection hidden="1"/>
    </xf>
    <xf numFmtId="49" fontId="19" fillId="0" borderId="1" xfId="4" applyNumberFormat="1" applyFont="1" applyFill="1" applyBorder="1" applyAlignment="1" applyProtection="1">
      <alignment horizontal="center" vertical="top" wrapText="1"/>
      <protection hidden="1"/>
    </xf>
    <xf numFmtId="49" fontId="2" fillId="0" borderId="0" xfId="4" applyNumberFormat="1" applyFont="1" applyFill="1" applyBorder="1" applyAlignment="1">
      <alignment horizontal="left" vertical="top"/>
    </xf>
    <xf numFmtId="49" fontId="18" fillId="0" borderId="0" xfId="1" applyNumberFormat="1" applyFont="1" applyAlignment="1" applyProtection="1">
      <alignment horizontal="center" vertical="top"/>
      <protection locked="0"/>
    </xf>
    <xf numFmtId="0" fontId="18" fillId="0" borderId="0" xfId="1" applyFont="1" applyAlignment="1" applyProtection="1">
      <alignment vertical="top"/>
      <protection locked="0"/>
    </xf>
    <xf numFmtId="0" fontId="31" fillId="0" borderId="0" xfId="4" applyFont="1" applyAlignment="1" applyProtection="1">
      <alignment vertical="top"/>
      <protection locked="0"/>
    </xf>
    <xf numFmtId="0" fontId="18" fillId="0" borderId="0" xfId="1" applyFont="1" applyAlignment="1" applyProtection="1">
      <alignment horizontal="center" vertical="top"/>
      <protection locked="0"/>
    </xf>
    <xf numFmtId="0" fontId="18" fillId="0" borderId="0" xfId="4" applyFont="1" applyAlignment="1" applyProtection="1">
      <alignment vertical="top"/>
      <protection locked="0"/>
    </xf>
    <xf numFmtId="49" fontId="18" fillId="0" borderId="0" xfId="4" applyNumberFormat="1" applyFont="1" applyBorder="1" applyAlignment="1" applyProtection="1">
      <alignment horizontal="center" vertical="top" wrapText="1"/>
      <protection hidden="1"/>
    </xf>
    <xf numFmtId="0" fontId="34" fillId="0" borderId="0" xfId="4" applyFont="1" applyAlignment="1" applyProtection="1">
      <alignment vertical="top"/>
      <protection locked="0"/>
    </xf>
    <xf numFmtId="0" fontId="19" fillId="3" borderId="1" xfId="0" applyFont="1" applyFill="1" applyBorder="1" applyAlignment="1">
      <alignment horizontal="center" vertical="top" wrapText="1"/>
    </xf>
    <xf numFmtId="0" fontId="19" fillId="3" borderId="1" xfId="50" applyFont="1" applyFill="1" applyBorder="1" applyAlignment="1">
      <alignment horizontal="center" vertical="top" wrapText="1"/>
    </xf>
    <xf numFmtId="2" fontId="19" fillId="3" borderId="8" xfId="50" applyNumberFormat="1" applyFont="1" applyFill="1" applyBorder="1" applyAlignment="1">
      <alignment horizontal="center" vertical="top" wrapText="1"/>
    </xf>
    <xf numFmtId="0" fontId="35" fillId="3" borderId="1" xfId="1" applyFont="1" applyFill="1" applyBorder="1" applyAlignment="1" applyProtection="1">
      <alignment horizontal="center" vertical="top" wrapText="1"/>
      <protection hidden="1"/>
    </xf>
    <xf numFmtId="49" fontId="19" fillId="0" borderId="0" xfId="4" applyNumberFormat="1" applyFont="1" applyFill="1" applyBorder="1" applyAlignment="1" applyProtection="1">
      <alignment horizontal="center" vertical="top" wrapText="1"/>
      <protection hidden="1"/>
    </xf>
    <xf numFmtId="0" fontId="35" fillId="0" borderId="0" xfId="1" applyFont="1" applyFill="1" applyBorder="1" applyAlignment="1" applyProtection="1">
      <alignment horizontal="center" vertical="top" wrapText="1"/>
      <protection hidden="1"/>
    </xf>
    <xf numFmtId="164" fontId="19" fillId="0" borderId="0" xfId="4" applyNumberFormat="1" applyFont="1" applyFill="1" applyBorder="1" applyAlignment="1" applyProtection="1">
      <alignment horizontal="center" vertical="top" wrapText="1"/>
      <protection hidden="1"/>
    </xf>
    <xf numFmtId="165" fontId="19" fillId="0" borderId="0" xfId="4" applyNumberFormat="1" applyFont="1" applyFill="1" applyBorder="1" applyAlignment="1" applyProtection="1">
      <alignment horizontal="center" vertical="top" wrapText="1"/>
      <protection hidden="1"/>
    </xf>
    <xf numFmtId="0" fontId="19" fillId="0" borderId="0" xfId="4" applyFont="1" applyFill="1" applyBorder="1" applyAlignment="1" applyProtection="1">
      <alignment vertical="top" wrapText="1"/>
      <protection locked="0"/>
    </xf>
    <xf numFmtId="0" fontId="19" fillId="0" borderId="0" xfId="4" applyFont="1" applyFill="1" applyBorder="1" applyAlignment="1" applyProtection="1">
      <alignment horizontal="center" vertical="top" wrapText="1"/>
      <protection hidden="1"/>
    </xf>
    <xf numFmtId="0" fontId="19" fillId="0" borderId="0" xfId="4" applyFont="1" applyFill="1" applyBorder="1" applyAlignment="1" applyProtection="1">
      <alignment vertical="top" wrapText="1"/>
      <protection hidden="1"/>
    </xf>
    <xf numFmtId="0" fontId="19" fillId="0" borderId="0" xfId="4" applyFont="1" applyBorder="1" applyAlignment="1" applyProtection="1">
      <alignment vertical="top"/>
      <protection locked="0"/>
    </xf>
    <xf numFmtId="0" fontId="18" fillId="0" borderId="0" xfId="4" applyFont="1" applyAlignment="1" applyProtection="1">
      <alignment horizontal="center" vertical="top"/>
      <protection locked="0"/>
    </xf>
    <xf numFmtId="0" fontId="34" fillId="0" borderId="0" xfId="4" applyFont="1" applyAlignment="1" applyProtection="1">
      <alignment horizontal="center" vertical="top"/>
      <protection locked="0"/>
    </xf>
    <xf numFmtId="0" fontId="19" fillId="3" borderId="1" xfId="0" applyFont="1" applyFill="1" applyBorder="1" applyAlignment="1">
      <alignment vertical="top" wrapText="1"/>
    </xf>
    <xf numFmtId="0" fontId="38" fillId="0" borderId="0" xfId="1" applyFont="1" applyAlignment="1" applyProtection="1">
      <alignment horizontal="right" vertical="top"/>
      <protection locked="0"/>
    </xf>
    <xf numFmtId="0" fontId="19" fillId="0" borderId="1" xfId="4" applyFont="1" applyFill="1" applyBorder="1" applyAlignment="1" applyProtection="1">
      <alignment horizontal="center" vertical="center" wrapText="1"/>
      <protection hidden="1"/>
    </xf>
    <xf numFmtId="0" fontId="19" fillId="0" borderId="1" xfId="4" applyFont="1" applyFill="1" applyBorder="1" applyAlignment="1" applyProtection="1">
      <alignment horizontal="center" vertical="center" wrapText="1"/>
      <protection hidden="1"/>
    </xf>
    <xf numFmtId="0" fontId="6" fillId="0" borderId="0" xfId="0" applyFont="1"/>
    <xf numFmtId="0" fontId="0" fillId="0" borderId="0" xfId="0" applyFont="1"/>
    <xf numFmtId="2" fontId="19" fillId="0" borderId="8" xfId="50" applyNumberFormat="1" applyFont="1" applyFill="1" applyBorder="1" applyAlignment="1">
      <alignment horizontal="center" vertical="top" wrapText="1"/>
    </xf>
    <xf numFmtId="165" fontId="19" fillId="0" borderId="1" xfId="50" applyNumberFormat="1" applyFont="1" applyFill="1" applyBorder="1" applyAlignment="1">
      <alignment horizontal="center" vertical="top"/>
    </xf>
    <xf numFmtId="0" fontId="19" fillId="0" borderId="1" xfId="50" applyFont="1" applyFill="1" applyBorder="1" applyAlignment="1">
      <alignment horizontal="center" vertical="top" wrapText="1"/>
    </xf>
    <xf numFmtId="0" fontId="32" fillId="4" borderId="5" xfId="4" applyFont="1" applyFill="1" applyBorder="1" applyAlignment="1" applyProtection="1">
      <alignment horizontal="center" vertical="top" wrapText="1"/>
      <protection hidden="1"/>
    </xf>
    <xf numFmtId="0" fontId="32" fillId="4" borderId="6" xfId="4" applyFont="1" applyFill="1" applyBorder="1" applyAlignment="1" applyProtection="1">
      <alignment horizontal="center" vertical="top" wrapText="1"/>
      <protection hidden="1"/>
    </xf>
    <xf numFmtId="0" fontId="32" fillId="4" borderId="3" xfId="4" applyFont="1" applyFill="1" applyBorder="1" applyAlignment="1" applyProtection="1">
      <alignment horizontal="center" vertical="top" wrapText="1"/>
      <protection hidden="1"/>
    </xf>
    <xf numFmtId="0" fontId="32" fillId="5" borderId="5" xfId="4" applyFont="1" applyFill="1" applyBorder="1" applyAlignment="1" applyProtection="1">
      <alignment horizontal="center" vertical="top" wrapText="1"/>
      <protection hidden="1"/>
    </xf>
    <xf numFmtId="0" fontId="32" fillId="5" borderId="6" xfId="4" applyFont="1" applyFill="1" applyBorder="1" applyAlignment="1" applyProtection="1">
      <alignment horizontal="center" vertical="top" wrapText="1"/>
      <protection hidden="1"/>
    </xf>
    <xf numFmtId="0" fontId="32" fillId="5" borderId="3" xfId="4" applyFont="1" applyFill="1" applyBorder="1" applyAlignment="1" applyProtection="1">
      <alignment horizontal="center" vertical="top" wrapText="1"/>
      <protection hidden="1"/>
    </xf>
    <xf numFmtId="0" fontId="40" fillId="37" borderId="5" xfId="4" applyFont="1" applyFill="1" applyBorder="1" applyAlignment="1" applyProtection="1">
      <alignment horizontal="center" vertical="top" wrapText="1"/>
      <protection hidden="1"/>
    </xf>
    <xf numFmtId="0" fontId="40" fillId="37" borderId="6" xfId="4" applyFont="1" applyFill="1" applyBorder="1" applyAlignment="1" applyProtection="1">
      <alignment horizontal="center" vertical="top" wrapText="1"/>
      <protection hidden="1"/>
    </xf>
    <xf numFmtId="0" fontId="40" fillId="37" borderId="3" xfId="4" applyFont="1" applyFill="1" applyBorder="1" applyAlignment="1" applyProtection="1">
      <alignment horizontal="center" vertical="top" wrapText="1"/>
      <protection hidden="1"/>
    </xf>
    <xf numFmtId="0" fontId="39" fillId="0" borderId="0" xfId="4" applyFont="1" applyAlignment="1" applyProtection="1">
      <alignment horizontal="center" vertical="top" wrapText="1"/>
      <protection hidden="1"/>
    </xf>
    <xf numFmtId="0" fontId="36" fillId="0" borderId="0" xfId="4" applyFont="1" applyAlignment="1" applyProtection="1">
      <alignment horizontal="center" vertical="top" wrapText="1"/>
      <protection hidden="1"/>
    </xf>
    <xf numFmtId="49" fontId="19" fillId="0" borderId="1" xfId="4" applyNumberFormat="1" applyFont="1" applyFill="1" applyBorder="1" applyAlignment="1" applyProtection="1">
      <alignment horizontal="center" vertical="center" wrapText="1"/>
      <protection hidden="1"/>
    </xf>
    <xf numFmtId="0" fontId="19" fillId="0" borderId="2" xfId="4" applyFont="1" applyFill="1" applyBorder="1" applyAlignment="1" applyProtection="1">
      <alignment horizontal="center" vertical="center" wrapText="1"/>
      <protection hidden="1"/>
    </xf>
    <xf numFmtId="0" fontId="19" fillId="0" borderId="4" xfId="4" applyFont="1" applyFill="1" applyBorder="1" applyAlignment="1" applyProtection="1">
      <alignment horizontal="center" vertical="center" wrapText="1"/>
      <protection hidden="1"/>
    </xf>
    <xf numFmtId="0" fontId="19" fillId="0" borderId="1" xfId="4" applyFont="1" applyFill="1" applyBorder="1" applyAlignment="1" applyProtection="1">
      <alignment horizontal="center" vertical="center" wrapText="1"/>
      <protection hidden="1"/>
    </xf>
    <xf numFmtId="0" fontId="33" fillId="0" borderId="1" xfId="4" applyFont="1" applyFill="1" applyBorder="1" applyAlignment="1" applyProtection="1">
      <alignment horizontal="center" vertical="center" wrapText="1"/>
      <protection hidden="1"/>
    </xf>
    <xf numFmtId="0" fontId="18" fillId="0" borderId="5" xfId="4" applyFont="1" applyFill="1" applyBorder="1" applyAlignment="1" applyProtection="1">
      <alignment horizontal="center" vertical="center" wrapText="1"/>
      <protection hidden="1"/>
    </xf>
    <xf numFmtId="0" fontId="18" fillId="0" borderId="3" xfId="4" applyFont="1" applyFill="1" applyBorder="1" applyAlignment="1" applyProtection="1">
      <alignment horizontal="center" vertical="center" wrapText="1"/>
      <protection hidden="1"/>
    </xf>
    <xf numFmtId="0" fontId="19" fillId="0" borderId="1" xfId="1" applyFont="1" applyFill="1" applyBorder="1" applyAlignment="1" applyProtection="1">
      <alignment horizontal="center" vertical="center" wrapText="1"/>
      <protection hidden="1"/>
    </xf>
    <xf numFmtId="0" fontId="19" fillId="0" borderId="1" xfId="4" applyFont="1" applyFill="1" applyBorder="1" applyAlignment="1" applyProtection="1">
      <alignment horizontal="center" vertical="top" wrapText="1"/>
      <protection hidden="1"/>
    </xf>
    <xf numFmtId="0" fontId="19" fillId="0" borderId="1" xfId="4" applyFont="1" applyFill="1" applyBorder="1" applyAlignment="1">
      <alignment horizontal="center" vertical="top" wrapText="1"/>
    </xf>
    <xf numFmtId="0" fontId="32" fillId="37" borderId="6" xfId="4" applyFont="1" applyFill="1" applyBorder="1" applyAlignment="1" applyProtection="1">
      <alignment horizontal="center" vertical="top" wrapText="1"/>
      <protection hidden="1"/>
    </xf>
    <xf numFmtId="0" fontId="32" fillId="37" borderId="3" xfId="4" applyFont="1" applyFill="1" applyBorder="1" applyAlignment="1" applyProtection="1">
      <alignment horizontal="center" vertical="top" wrapText="1"/>
      <protection hidden="1"/>
    </xf>
  </cellXfs>
  <cellStyles count="68">
    <cellStyle name="20% - Accent1" xfId="6"/>
    <cellStyle name="20% - Accent2" xfId="7"/>
    <cellStyle name="20% - Accent3" xfId="8"/>
    <cellStyle name="20% - Accent4" xfId="9"/>
    <cellStyle name="20% - Accent5" xfId="10"/>
    <cellStyle name="20% - Accent6" xfId="11"/>
    <cellStyle name="40% - Accent1" xfId="12"/>
    <cellStyle name="40% - Accent2" xfId="13"/>
    <cellStyle name="40% - Accent3" xfId="14"/>
    <cellStyle name="40% - Accent4" xfId="15"/>
    <cellStyle name="40% - Accent5" xfId="16"/>
    <cellStyle name="40% - Accent6" xfId="17"/>
    <cellStyle name="60% - Accent1" xfId="18"/>
    <cellStyle name="60% - Accent2" xfId="19"/>
    <cellStyle name="60% - Accent3" xfId="20"/>
    <cellStyle name="60% - Accent4" xfId="21"/>
    <cellStyle name="60% - Accent5" xfId="22"/>
    <cellStyle name="60% - Accent6" xfId="23"/>
    <cellStyle name="Accent1" xfId="24"/>
    <cellStyle name="Accent2" xfId="25"/>
    <cellStyle name="Accent3" xfId="26"/>
    <cellStyle name="Accent4" xfId="27"/>
    <cellStyle name="Accent5" xfId="28"/>
    <cellStyle name="Accent6" xfId="29"/>
    <cellStyle name="Bad" xfId="30"/>
    <cellStyle name="Calculation" xfId="31"/>
    <cellStyle name="Check Cell" xfId="32"/>
    <cellStyle name="ex67" xfId="33"/>
    <cellStyle name="ex78" xfId="64"/>
    <cellStyle name="ex83" xfId="63"/>
    <cellStyle name="ex88" xfId="65"/>
    <cellStyle name="Explanatory Text" xfId="34"/>
    <cellStyle name="Good" xfId="35"/>
    <cellStyle name="Heading 1" xfId="36"/>
    <cellStyle name="Heading 2" xfId="37"/>
    <cellStyle name="Heading 3" xfId="38"/>
    <cellStyle name="Heading 4" xfId="39"/>
    <cellStyle name="Input" xfId="40"/>
    <cellStyle name="Linked Cell" xfId="41"/>
    <cellStyle name="Neutral" xfId="42"/>
    <cellStyle name="Note" xfId="43"/>
    <cellStyle name="Output" xfId="44"/>
    <cellStyle name="Title" xfId="45"/>
    <cellStyle name="Total" xfId="46"/>
    <cellStyle name="Warning Text" xfId="47"/>
    <cellStyle name="xl28" xfId="2"/>
    <cellStyle name="xl39" xfId="3"/>
    <cellStyle name="Денежный 2" xfId="48"/>
    <cellStyle name="Обычный" xfId="0" builtinId="0"/>
    <cellStyle name="Обычный 2" xfId="4"/>
    <cellStyle name="Обычный 2 2" xfId="49"/>
    <cellStyle name="Обычный 2 3" xfId="50"/>
    <cellStyle name="Обычный 3" xfId="51"/>
    <cellStyle name="Обычный 3 2" xfId="52"/>
    <cellStyle name="Обычный 3 3" xfId="67"/>
    <cellStyle name="Обычный 4" xfId="53"/>
    <cellStyle name="Обычный 4 2" xfId="66"/>
    <cellStyle name="Обычный 5" xfId="1"/>
    <cellStyle name="Обычный 6" xfId="54"/>
    <cellStyle name="Плохой 2" xfId="55"/>
    <cellStyle name="Процентный 2" xfId="5"/>
    <cellStyle name="Процентный 2 2" xfId="56"/>
    <cellStyle name="Процентный 3" xfId="57"/>
    <cellStyle name="Процентный 4" xfId="58"/>
    <cellStyle name="Стиль 1" xfId="59"/>
    <cellStyle name="Финансовый 2" xfId="60"/>
    <cellStyle name="Финансовый 2 2" xfId="61"/>
    <cellStyle name="Финансовый 3" xfId="62"/>
  </cellStyles>
  <dxfs count="0"/>
  <tableStyles count="0" defaultTableStyle="TableStyleMedium9" defaultPivotStyle="PivotStyleLight16"/>
  <colors>
    <mruColors>
      <color rgb="FF99FF99"/>
      <color rgb="FF99FF33"/>
      <color rgb="FFFF0000"/>
      <color rgb="FFEC3E3E"/>
      <color rgb="FF75DBFF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8"/>
  <sheetViews>
    <sheetView tabSelected="1" topLeftCell="A16" zoomScaleNormal="100" zoomScaleSheetLayoutView="120" workbookViewId="0">
      <selection activeCell="F20" sqref="F20:H20"/>
    </sheetView>
  </sheetViews>
  <sheetFormatPr defaultRowHeight="15"/>
  <cols>
    <col min="2" max="2" width="16.85546875" customWidth="1"/>
    <col min="7" max="7" width="16.5703125" customWidth="1"/>
    <col min="8" max="8" width="24.5703125" customWidth="1"/>
    <col min="9" max="9" width="19.28515625" customWidth="1"/>
    <col min="10" max="10" width="21.5703125" customWidth="1"/>
  </cols>
  <sheetData>
    <row r="1" spans="1:10" ht="18.75">
      <c r="A1" s="4"/>
      <c r="B1" s="5"/>
      <c r="C1" s="5"/>
      <c r="D1" s="6"/>
      <c r="E1" s="5"/>
      <c r="F1" s="5"/>
      <c r="G1" s="7"/>
      <c r="H1" s="5"/>
      <c r="I1" s="8"/>
      <c r="J1" s="26" t="s">
        <v>21</v>
      </c>
    </row>
    <row r="2" spans="1:10" ht="51" customHeight="1">
      <c r="A2" s="43" t="s">
        <v>24</v>
      </c>
      <c r="B2" s="44"/>
      <c r="C2" s="44"/>
      <c r="D2" s="44"/>
      <c r="E2" s="44"/>
      <c r="F2" s="44"/>
      <c r="G2" s="44"/>
      <c r="H2" s="44"/>
      <c r="I2" s="44"/>
      <c r="J2" s="44"/>
    </row>
    <row r="3" spans="1:10">
      <c r="A3" s="9"/>
      <c r="B3" s="1"/>
      <c r="C3" s="1"/>
      <c r="D3" s="6"/>
      <c r="E3" s="1"/>
      <c r="F3" s="1"/>
      <c r="G3" s="1"/>
      <c r="H3" s="1"/>
      <c r="I3" s="8"/>
      <c r="J3" s="23"/>
    </row>
    <row r="4" spans="1:10">
      <c r="A4" s="45" t="s">
        <v>3</v>
      </c>
      <c r="B4" s="46" t="s">
        <v>22</v>
      </c>
      <c r="C4" s="48" t="s">
        <v>4</v>
      </c>
      <c r="D4" s="49" t="s">
        <v>5</v>
      </c>
      <c r="E4" s="50" t="s">
        <v>19</v>
      </c>
      <c r="F4" s="51"/>
      <c r="G4" s="52" t="s">
        <v>6</v>
      </c>
      <c r="H4" s="48" t="s">
        <v>7</v>
      </c>
      <c r="I4" s="48" t="s">
        <v>8</v>
      </c>
      <c r="J4" s="53" t="s">
        <v>20</v>
      </c>
    </row>
    <row r="5" spans="1:10" ht="68.25" customHeight="1">
      <c r="A5" s="45"/>
      <c r="B5" s="47"/>
      <c r="C5" s="48"/>
      <c r="D5" s="49"/>
      <c r="E5" s="27" t="s">
        <v>18</v>
      </c>
      <c r="F5" s="28" t="s">
        <v>23</v>
      </c>
      <c r="G5" s="52"/>
      <c r="H5" s="48" t="s">
        <v>9</v>
      </c>
      <c r="I5" s="48" t="s">
        <v>9</v>
      </c>
      <c r="J5" s="54" t="s">
        <v>10</v>
      </c>
    </row>
    <row r="6" spans="1:10">
      <c r="A6" s="34" t="s">
        <v>25</v>
      </c>
      <c r="B6" s="35"/>
      <c r="C6" s="35"/>
      <c r="D6" s="35"/>
      <c r="E6" s="35"/>
      <c r="F6" s="35"/>
      <c r="G6" s="35"/>
      <c r="H6" s="35"/>
      <c r="I6" s="35"/>
      <c r="J6" s="36"/>
    </row>
    <row r="7" spans="1:10">
      <c r="A7" s="37" t="s">
        <v>26</v>
      </c>
      <c r="B7" s="38"/>
      <c r="C7" s="38"/>
      <c r="D7" s="38"/>
      <c r="E7" s="38"/>
      <c r="F7" s="38"/>
      <c r="G7" s="38"/>
      <c r="H7" s="38"/>
      <c r="I7" s="38"/>
      <c r="J7" s="39"/>
    </row>
    <row r="8" spans="1:10" ht="25.5" customHeight="1">
      <c r="A8" s="40" t="s">
        <v>45</v>
      </c>
      <c r="B8" s="41"/>
      <c r="C8" s="41"/>
      <c r="D8" s="41"/>
      <c r="E8" s="41"/>
      <c r="F8" s="41"/>
      <c r="G8" s="41"/>
      <c r="H8" s="41"/>
      <c r="I8" s="41"/>
      <c r="J8" s="42"/>
    </row>
    <row r="9" spans="1:10" ht="180.75" customHeight="1">
      <c r="A9" s="2" t="s">
        <v>16</v>
      </c>
      <c r="B9" s="25" t="s">
        <v>28</v>
      </c>
      <c r="C9" s="11" t="s">
        <v>34</v>
      </c>
      <c r="D9" s="14" t="s">
        <v>11</v>
      </c>
      <c r="E9" s="11">
        <v>99.7</v>
      </c>
      <c r="F9" s="31">
        <v>240</v>
      </c>
      <c r="G9" s="32">
        <f t="shared" ref="G9:G14" si="0">F9/E9</f>
        <v>2.4072216649949847</v>
      </c>
      <c r="H9" s="33" t="s">
        <v>50</v>
      </c>
      <c r="I9" s="12"/>
      <c r="J9" s="12"/>
    </row>
    <row r="10" spans="1:10" ht="182.25" customHeight="1">
      <c r="A10" s="2" t="s">
        <v>17</v>
      </c>
      <c r="B10" s="25" t="s">
        <v>29</v>
      </c>
      <c r="C10" s="11" t="s">
        <v>34</v>
      </c>
      <c r="D10" s="14" t="s">
        <v>11</v>
      </c>
      <c r="E10" s="11">
        <v>91.7</v>
      </c>
      <c r="F10" s="31">
        <v>107</v>
      </c>
      <c r="G10" s="32">
        <f t="shared" si="0"/>
        <v>1.1668484187568158</v>
      </c>
      <c r="H10" s="33" t="s">
        <v>39</v>
      </c>
      <c r="I10" s="12"/>
      <c r="J10" s="12"/>
    </row>
    <row r="11" spans="1:10" ht="180">
      <c r="A11" s="2" t="s">
        <v>0</v>
      </c>
      <c r="B11" s="25" t="s">
        <v>30</v>
      </c>
      <c r="C11" s="11" t="s">
        <v>34</v>
      </c>
      <c r="D11" s="14" t="s">
        <v>11</v>
      </c>
      <c r="E11" s="11">
        <v>87</v>
      </c>
      <c r="F11" s="31">
        <v>300</v>
      </c>
      <c r="G11" s="32">
        <f t="shared" si="0"/>
        <v>3.4482758620689653</v>
      </c>
      <c r="H11" s="33" t="s">
        <v>51</v>
      </c>
      <c r="I11" s="12"/>
      <c r="J11" s="12"/>
    </row>
    <row r="12" spans="1:10" ht="180">
      <c r="A12" s="2" t="s">
        <v>1</v>
      </c>
      <c r="B12" s="25" t="s">
        <v>31</v>
      </c>
      <c r="C12" s="11" t="s">
        <v>34</v>
      </c>
      <c r="D12" s="14" t="s">
        <v>11</v>
      </c>
      <c r="E12" s="11">
        <v>98.7</v>
      </c>
      <c r="F12" s="31">
        <v>130</v>
      </c>
      <c r="G12" s="32">
        <f t="shared" si="0"/>
        <v>1.3171225937183384</v>
      </c>
      <c r="H12" s="33" t="s">
        <v>52</v>
      </c>
      <c r="I12" s="12"/>
      <c r="J12" s="12"/>
    </row>
    <row r="13" spans="1:10" ht="193.5" customHeight="1">
      <c r="A13" s="2" t="s">
        <v>2</v>
      </c>
      <c r="B13" s="25" t="s">
        <v>32</v>
      </c>
      <c r="C13" s="11" t="s">
        <v>34</v>
      </c>
      <c r="D13" s="14" t="s">
        <v>11</v>
      </c>
      <c r="E13" s="11">
        <v>87.8</v>
      </c>
      <c r="F13" s="31">
        <v>58</v>
      </c>
      <c r="G13" s="32">
        <f t="shared" si="0"/>
        <v>0.66059225512528474</v>
      </c>
      <c r="H13" s="33" t="s">
        <v>49</v>
      </c>
      <c r="I13" s="12"/>
      <c r="J13" s="12"/>
    </row>
    <row r="14" spans="1:10" ht="193.5" customHeight="1">
      <c r="A14" s="2" t="s">
        <v>27</v>
      </c>
      <c r="B14" s="25" t="s">
        <v>33</v>
      </c>
      <c r="C14" s="11" t="s">
        <v>34</v>
      </c>
      <c r="D14" s="14" t="s">
        <v>11</v>
      </c>
      <c r="E14" s="11">
        <v>87.8</v>
      </c>
      <c r="F14" s="31">
        <v>75</v>
      </c>
      <c r="G14" s="32">
        <f t="shared" si="0"/>
        <v>0.85421412300683375</v>
      </c>
      <c r="H14" s="33" t="s">
        <v>49</v>
      </c>
      <c r="I14" s="12"/>
      <c r="J14" s="12"/>
    </row>
    <row r="15" spans="1:10">
      <c r="A15" s="37" t="s">
        <v>36</v>
      </c>
      <c r="B15" s="38"/>
      <c r="C15" s="38"/>
      <c r="D15" s="38"/>
      <c r="E15" s="38"/>
      <c r="F15" s="38"/>
      <c r="G15" s="38"/>
      <c r="H15" s="38"/>
      <c r="I15" s="38"/>
      <c r="J15" s="39"/>
    </row>
    <row r="16" spans="1:10" s="29" customFormat="1">
      <c r="A16" s="40" t="s">
        <v>46</v>
      </c>
      <c r="B16" s="41"/>
      <c r="C16" s="41"/>
      <c r="D16" s="41"/>
      <c r="E16" s="41"/>
      <c r="F16" s="41"/>
      <c r="G16" s="41"/>
      <c r="H16" s="41"/>
      <c r="I16" s="41"/>
      <c r="J16" s="42"/>
    </row>
    <row r="17" spans="1:11" ht="123.75">
      <c r="A17" s="2" t="s">
        <v>53</v>
      </c>
      <c r="B17" s="25" t="s">
        <v>37</v>
      </c>
      <c r="C17" s="11" t="s">
        <v>38</v>
      </c>
      <c r="D17" s="14" t="s">
        <v>11</v>
      </c>
      <c r="E17" s="11">
        <v>24</v>
      </c>
      <c r="F17" s="13">
        <v>24</v>
      </c>
      <c r="G17" s="32">
        <f t="shared" ref="G17" si="1">F17/E17</f>
        <v>1</v>
      </c>
      <c r="H17" s="12" t="s">
        <v>39</v>
      </c>
      <c r="I17" s="12"/>
      <c r="J17" s="12"/>
      <c r="K17" s="30"/>
    </row>
    <row r="18" spans="1:11">
      <c r="A18" s="37" t="s">
        <v>40</v>
      </c>
      <c r="B18" s="38"/>
      <c r="C18" s="38"/>
      <c r="D18" s="38"/>
      <c r="E18" s="38"/>
      <c r="F18" s="38"/>
      <c r="G18" s="38"/>
      <c r="H18" s="38"/>
      <c r="I18" s="38"/>
      <c r="J18" s="39"/>
    </row>
    <row r="19" spans="1:11" ht="31.5" customHeight="1">
      <c r="A19" s="40" t="s">
        <v>47</v>
      </c>
      <c r="B19" s="41"/>
      <c r="C19" s="41"/>
      <c r="D19" s="41"/>
      <c r="E19" s="41"/>
      <c r="F19" s="41"/>
      <c r="G19" s="41"/>
      <c r="H19" s="41"/>
      <c r="I19" s="41"/>
      <c r="J19" s="42"/>
    </row>
    <row r="20" spans="1:11" ht="183.75" customHeight="1">
      <c r="A20" s="2" t="s">
        <v>54</v>
      </c>
      <c r="B20" s="25" t="s">
        <v>41</v>
      </c>
      <c r="C20" s="11" t="s">
        <v>34</v>
      </c>
      <c r="D20" s="14" t="s">
        <v>11</v>
      </c>
      <c r="E20" s="11">
        <v>10</v>
      </c>
      <c r="F20" s="31">
        <v>23.4</v>
      </c>
      <c r="G20" s="32">
        <f t="shared" ref="G20" si="2">F20/E20</f>
        <v>2.34</v>
      </c>
      <c r="H20" s="33" t="s">
        <v>56</v>
      </c>
      <c r="I20" s="12"/>
      <c r="J20" s="12"/>
    </row>
    <row r="21" spans="1:11">
      <c r="A21" s="37" t="s">
        <v>42</v>
      </c>
      <c r="B21" s="38"/>
      <c r="C21" s="38"/>
      <c r="D21" s="38"/>
      <c r="E21" s="38"/>
      <c r="F21" s="38"/>
      <c r="G21" s="38"/>
      <c r="H21" s="38"/>
      <c r="I21" s="38"/>
      <c r="J21" s="39"/>
    </row>
    <row r="22" spans="1:11" ht="34.5" customHeight="1">
      <c r="A22" s="40" t="s">
        <v>48</v>
      </c>
      <c r="B22" s="55"/>
      <c r="C22" s="55"/>
      <c r="D22" s="55"/>
      <c r="E22" s="55"/>
      <c r="F22" s="55"/>
      <c r="G22" s="55"/>
      <c r="H22" s="55"/>
      <c r="I22" s="55"/>
      <c r="J22" s="56"/>
    </row>
    <row r="23" spans="1:11" ht="93" customHeight="1">
      <c r="A23" s="2" t="s">
        <v>55</v>
      </c>
      <c r="B23" s="25" t="s">
        <v>43</v>
      </c>
      <c r="C23" s="11" t="s">
        <v>34</v>
      </c>
      <c r="D23" s="14" t="s">
        <v>11</v>
      </c>
      <c r="E23" s="11">
        <v>99.55</v>
      </c>
      <c r="F23" s="13" t="s">
        <v>35</v>
      </c>
      <c r="G23" s="32" t="e">
        <f t="shared" ref="G23" si="3">F23/E23</f>
        <v>#VALUE!</v>
      </c>
      <c r="H23" s="12" t="s">
        <v>44</v>
      </c>
      <c r="I23" s="12"/>
      <c r="J23" s="12"/>
    </row>
    <row r="24" spans="1:11" ht="14.25" customHeight="1">
      <c r="A24" s="15"/>
      <c r="B24" s="21"/>
      <c r="C24" s="15"/>
      <c r="D24" s="16"/>
      <c r="E24" s="17"/>
      <c r="F24" s="17"/>
      <c r="G24" s="18"/>
      <c r="H24" s="19"/>
      <c r="I24" s="19"/>
      <c r="J24" s="20"/>
    </row>
    <row r="25" spans="1:11">
      <c r="A25" s="3" t="s">
        <v>12</v>
      </c>
      <c r="B25" s="10"/>
      <c r="C25" s="10"/>
      <c r="D25" s="10"/>
      <c r="E25" s="10"/>
      <c r="F25" s="10"/>
      <c r="G25" s="10"/>
      <c r="H25" s="10"/>
      <c r="I25" s="10"/>
      <c r="J25" s="24"/>
    </row>
    <row r="26" spans="1:11">
      <c r="A26" s="18">
        <v>1</v>
      </c>
      <c r="B26" s="22" t="s">
        <v>13</v>
      </c>
      <c r="C26" s="10"/>
      <c r="D26" s="10"/>
      <c r="E26" s="10"/>
      <c r="F26" s="10"/>
      <c r="G26" s="10"/>
      <c r="H26" s="10"/>
      <c r="I26" s="10"/>
      <c r="J26" s="24"/>
    </row>
    <row r="27" spans="1:11">
      <c r="A27" s="18">
        <v>0.98701298701298701</v>
      </c>
      <c r="B27" s="22" t="s">
        <v>14</v>
      </c>
      <c r="C27" s="10"/>
      <c r="D27" s="10"/>
      <c r="E27" s="10"/>
      <c r="F27" s="10"/>
      <c r="G27" s="10"/>
      <c r="H27" s="10"/>
      <c r="I27" s="10"/>
      <c r="J27" s="24"/>
    </row>
    <row r="28" spans="1:11">
      <c r="A28" s="18">
        <v>0.81166666666666676</v>
      </c>
      <c r="B28" s="22" t="s">
        <v>15</v>
      </c>
      <c r="C28" s="10"/>
      <c r="D28" s="10"/>
      <c r="E28" s="10"/>
      <c r="F28" s="10"/>
      <c r="G28" s="10"/>
      <c r="H28" s="10"/>
      <c r="I28" s="10"/>
      <c r="J28" s="24"/>
    </row>
  </sheetData>
  <mergeCells count="19">
    <mergeCell ref="A19:J19"/>
    <mergeCell ref="A21:J21"/>
    <mergeCell ref="A22:J22"/>
    <mergeCell ref="A15:J15"/>
    <mergeCell ref="A16:J16"/>
    <mergeCell ref="A18:J18"/>
    <mergeCell ref="A6:J6"/>
    <mergeCell ref="A7:J7"/>
    <mergeCell ref="A8:J8"/>
    <mergeCell ref="A2:J2"/>
    <mergeCell ref="A4:A5"/>
    <mergeCell ref="B4:B5"/>
    <mergeCell ref="C4:C5"/>
    <mergeCell ref="D4:D5"/>
    <mergeCell ref="E4:F4"/>
    <mergeCell ref="G4:G5"/>
    <mergeCell ref="H4:H5"/>
    <mergeCell ref="I4:I5"/>
    <mergeCell ref="J4:J5"/>
  </mergeCells>
  <conditionalFormatting sqref="A26:A28">
    <cfRule type="iconSet" priority="10">
      <iconSet iconSet="3Symbols" showValue="0">
        <cfvo type="percent" val="0"/>
        <cfvo type="num" val="0.85"/>
        <cfvo type="num" val="0.995"/>
      </iconSet>
    </cfRule>
  </conditionalFormatting>
  <conditionalFormatting sqref="G11:G14">
    <cfRule type="iconSet" priority="8">
      <iconSet iconSet="3Symbols">
        <cfvo type="percent" val="0"/>
        <cfvo type="num" val="0.85"/>
        <cfvo type="num" val="0.995"/>
      </iconSet>
    </cfRule>
  </conditionalFormatting>
  <conditionalFormatting sqref="G10">
    <cfRule type="iconSet" priority="7">
      <iconSet iconSet="3Symbols">
        <cfvo type="percent" val="0"/>
        <cfvo type="num" val="0.85"/>
        <cfvo type="num" val="0.995"/>
      </iconSet>
    </cfRule>
  </conditionalFormatting>
  <conditionalFormatting sqref="G18:G23">
    <cfRule type="iconSet" priority="33">
      <iconSet iconSet="3Symbols">
        <cfvo type="percent" val="0"/>
        <cfvo type="num" val="0.85"/>
        <cfvo type="num" val="0.995"/>
      </iconSet>
    </cfRule>
  </conditionalFormatting>
  <conditionalFormatting sqref="G9:G10 G13:G23">
    <cfRule type="iconSet" priority="34">
      <iconSet iconSet="3Symbols">
        <cfvo type="percent" val="0"/>
        <cfvo type="num" val="0.85"/>
        <cfvo type="num" val="0.995"/>
      </iconSet>
    </cfRule>
  </conditionalFormatting>
  <conditionalFormatting sqref="G10">
    <cfRule type="iconSet" priority="5">
      <iconSet iconSet="3Symbols">
        <cfvo type="percent" val="0"/>
        <cfvo type="num" val="0.85"/>
        <cfvo type="num" val="0.995"/>
      </iconSet>
    </cfRule>
  </conditionalFormatting>
  <conditionalFormatting sqref="G9">
    <cfRule type="iconSet" priority="4">
      <iconSet iconSet="3Symbols">
        <cfvo type="percent" val="0"/>
        <cfvo type="num" val="0.85"/>
        <cfvo type="num" val="0.995"/>
      </iconSet>
    </cfRule>
  </conditionalFormatting>
  <conditionalFormatting sqref="G17">
    <cfRule type="iconSet" priority="3">
      <iconSet iconSet="3Symbols">
        <cfvo type="percent" val="0"/>
        <cfvo type="num" val="0.85"/>
        <cfvo type="num" val="0.995"/>
      </iconSet>
    </cfRule>
  </conditionalFormatting>
  <conditionalFormatting sqref="G20">
    <cfRule type="iconSet" priority="2">
      <iconSet iconSet="3Symbols">
        <cfvo type="percent" val="0"/>
        <cfvo type="num" val="0.85"/>
        <cfvo type="num" val="0.995"/>
      </iconSet>
    </cfRule>
  </conditionalFormatting>
  <conditionalFormatting sqref="G23">
    <cfRule type="iconSet" priority="1">
      <iconSet iconSet="3Symbols">
        <cfvo type="percent" val="0"/>
        <cfvo type="num" val="0.85"/>
        <cfvo type="num" val="0.995"/>
      </iconSet>
    </cfRule>
  </conditionalFormatting>
  <pageMargins left="0.31496062992125984" right="0.31496062992125984" top="0.35433070866141736" bottom="0.35433070866141736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№2</vt:lpstr>
      <vt:lpstr>'Приложение №2'!Область_печати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odmitrieva</dc:creator>
  <cp:lastModifiedBy>Пользователь</cp:lastModifiedBy>
  <cp:lastPrinted>2023-03-03T05:22:34Z</cp:lastPrinted>
  <dcterms:created xsi:type="dcterms:W3CDTF">2016-05-06T10:02:19Z</dcterms:created>
  <dcterms:modified xsi:type="dcterms:W3CDTF">2023-04-12T06:49:20Z</dcterms:modified>
</cp:coreProperties>
</file>